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filterPrivacy="1"/>
  <xr:revisionPtr revIDLastSave="0" documentId="13_ncr:1_{042DE281-1075-48AE-9AE4-844D2AAD1338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" i="1" l="1"/>
</calcChain>
</file>

<file path=xl/sharedStrings.xml><?xml version="1.0" encoding="utf-8"?>
<sst xmlns="http://schemas.openxmlformats.org/spreadsheetml/2006/main" count="157" uniqueCount="125">
  <si>
    <t>Nº Orden</t>
  </si>
  <si>
    <t>Fecha</t>
  </si>
  <si>
    <t>RNC/Cedula</t>
  </si>
  <si>
    <t>Proveedor</t>
  </si>
  <si>
    <t>Concepto</t>
  </si>
  <si>
    <t>Total</t>
  </si>
  <si>
    <t xml:space="preserve">AYUNTAMIENTO MUNICIPAL DE GUAYMATE </t>
  </si>
  <si>
    <t>2021 "Año de innovacion y competitividad"</t>
  </si>
  <si>
    <t>LISTADO DE COMPRAS Y CONTRATACIONES DE AGOSTO 2021</t>
  </si>
  <si>
    <t>2021-0159</t>
  </si>
  <si>
    <t>OMEGA TECH</t>
  </si>
  <si>
    <t>Router para el wifi del ayuntamiento para asi proveer acceso al internet de forma inalambrica a los dispositivos o pc</t>
  </si>
  <si>
    <t>2021-0162</t>
  </si>
  <si>
    <t>ALPE COMERCIAL S.R.L.</t>
  </si>
  <si>
    <t xml:space="preserve">colaboracion de placas y trofeos para el proyecto premiando mi esfuerzo para los estudiantes  </t>
  </si>
  <si>
    <t>FERRETERIA DETALLISTA</t>
  </si>
  <si>
    <t>2021-0181</t>
  </si>
  <si>
    <t>Material para la construccion de las jardineras de la iglesia catolica</t>
  </si>
  <si>
    <t>2021-0182</t>
  </si>
  <si>
    <t>Abono para las jardineras de la iglesia catolica</t>
  </si>
  <si>
    <t>2021-0192</t>
  </si>
  <si>
    <t>CENTRO GRAFICO DEL ESTE</t>
  </si>
  <si>
    <t>Letreros para evitar el paso en lugares de construccion en el municipio,donde se hacen aceras y t-shirts</t>
  </si>
  <si>
    <t>2021-0255</t>
  </si>
  <si>
    <t>VARIEDADES Y COMERCIAL BERROA SRL</t>
  </si>
  <si>
    <t>2021-0183</t>
  </si>
  <si>
    <t>Material para la construccion de las jardineras de la iglesia catolica, ademas de una manguera y candado</t>
  </si>
  <si>
    <t>2021-0185</t>
  </si>
  <si>
    <t>JUAN MEJIA PRENSIBIL</t>
  </si>
  <si>
    <t>Material de costruccion para la construccion de aceras y contenes en el barrio los cocos y el boulevard</t>
  </si>
  <si>
    <t>2021-0187</t>
  </si>
  <si>
    <t>Tubo de hierro para la construccion de aceras y contenes en el barrio los cocos y el boulevard</t>
  </si>
  <si>
    <t>2021-0237</t>
  </si>
  <si>
    <t>Para la remodelacion de la sala de seccion de regidores en el ayuntamiento</t>
  </si>
  <si>
    <t>2021-0176</t>
  </si>
  <si>
    <t>2021-0258</t>
  </si>
  <si>
    <t>2021-0173</t>
  </si>
  <si>
    <t>MAURICIO JIMENEZ INIRIO</t>
  </si>
  <si>
    <t>2 dias de alquiler de vehiculo sonata y20</t>
  </si>
  <si>
    <t>ASAEL ARJENI REGALADO VALDEZ</t>
  </si>
  <si>
    <t>Chequeo de camion de residuos solidos MARCA:ISUZU</t>
  </si>
  <si>
    <t>Utensilios y material de limpieza para la jornada de vacunacion con el COVID-19</t>
  </si>
  <si>
    <t>2021-0179</t>
  </si>
  <si>
    <t>2021-0184</t>
  </si>
  <si>
    <t>2021-0188</t>
  </si>
  <si>
    <t>2021-0219</t>
  </si>
  <si>
    <t>MECO ROGER DOMINICANA, SRL</t>
  </si>
  <si>
    <t>Compra de un camion compactador recolector de desechos solidos</t>
  </si>
  <si>
    <t>Cemento para la construccion de aceras y contenes en el barrio los cocos y la calle del boulevard</t>
  </si>
  <si>
    <t>Material para las jardineras de la iglesia catolica</t>
  </si>
  <si>
    <t>Repuesto para el arreglo de motor de la policia municipal aceites para camion de desechos solidos</t>
  </si>
  <si>
    <t>2021-0221</t>
  </si>
  <si>
    <t>Galones de aceite para camion de desechos solidos</t>
  </si>
  <si>
    <t>2021-0190</t>
  </si>
  <si>
    <t>JOSE ANTONIO NUEL</t>
  </si>
  <si>
    <t>Reparacion del camion mack,arreglo del motor de transmision y otros asuntos.</t>
  </si>
  <si>
    <t>2021-0253</t>
  </si>
  <si>
    <t>2021-0211</t>
  </si>
  <si>
    <t>Material para el arreglo de las lamparas para el alumbrado de las calles del municipio</t>
  </si>
  <si>
    <t>2021-0256</t>
  </si>
  <si>
    <t>Alimentos y utensilios para el Almuerzo del personal de la jornada de vacunacion contra el COVID-19</t>
  </si>
  <si>
    <t>2021-0235</t>
  </si>
  <si>
    <t>HECTOR ALEXANDER FLORENTINO SANCHEZ</t>
  </si>
  <si>
    <t>Trimmer Husvarna mantenimiento general y reparacion de Starter</t>
  </si>
  <si>
    <t>2021-0241</t>
  </si>
  <si>
    <t>Donativo de T-Shirts por parte de la alcaldesa al club del voleibol del municipio</t>
  </si>
  <si>
    <t>2021-0261</t>
  </si>
  <si>
    <t>placa de  Reconocimineto para santiago de la cruz por via del club de voleibol y de la alcaldia de guaymate</t>
  </si>
  <si>
    <t>2021-0213</t>
  </si>
  <si>
    <t>2021-0215</t>
  </si>
  <si>
    <t>2021-0218</t>
  </si>
  <si>
    <t>Material para la construccion de baden en la calle rafael matar frente a la casa de fernando torres</t>
  </si>
  <si>
    <t>FLORISTERIA BRAULIO</t>
  </si>
  <si>
    <t>2021-0194</t>
  </si>
  <si>
    <t>Linterna y capas de agua para el personal en espera de la tormenta tropical grace</t>
  </si>
  <si>
    <t>2021-0228</t>
  </si>
  <si>
    <t>IGNACIO LADOUSER JOSEPH</t>
  </si>
  <si>
    <t>mano obra de motor arreglo de 2 gomas arreglo de los frenos de delante y de atrás arreglo de los frenos</t>
  </si>
  <si>
    <t>2021-0193</t>
  </si>
  <si>
    <t>Material para la construccion de aceras y contenes en la calle jose francisco peña Gomez y en los cocos</t>
  </si>
  <si>
    <t>2021-0212</t>
  </si>
  <si>
    <t>Material para la construcion de aceras y contenes en el barrio los cocos y la calle francisco peña gomez</t>
  </si>
  <si>
    <t>2021-0195</t>
  </si>
  <si>
    <t>REPUESTO RAP</t>
  </si>
  <si>
    <t>Repuesto para el arreglo del camion compactador</t>
  </si>
  <si>
    <t>2021-0198</t>
  </si>
  <si>
    <t>AGREGADOS JAB S.R.L</t>
  </si>
  <si>
    <t>07 dias de translado en el translado de desechos solidos al vertedero</t>
  </si>
  <si>
    <t>Material de limpieza para jornada de Vacunacion contra el COVID-19</t>
  </si>
  <si>
    <t>2021-0199</t>
  </si>
  <si>
    <t xml:space="preserve">JULIAN ALEXIS SILTERA </t>
  </si>
  <si>
    <t xml:space="preserve">Reparacion de equipo de transporte </t>
  </si>
  <si>
    <t>2021-0220</t>
  </si>
  <si>
    <t xml:space="preserve">REPUESTOS MEJIA THORMES </t>
  </si>
  <si>
    <t xml:space="preserve">Respuestos para equipo de transporte </t>
  </si>
  <si>
    <t>2021-0263</t>
  </si>
  <si>
    <t>ECO DOMINICANA ROGER S.R.L.</t>
  </si>
  <si>
    <t xml:space="preserve">Contenedores y recolectores para las calles del municipio </t>
  </si>
  <si>
    <t>2021-0257</t>
  </si>
  <si>
    <t>2021-0222</t>
  </si>
  <si>
    <t xml:space="preserve">Corona funebre </t>
  </si>
  <si>
    <t>2021-0216</t>
  </si>
  <si>
    <t xml:space="preserve">MULTI SERVICIOS MUNICIPALES </t>
  </si>
  <si>
    <t>Honorarios por servicios de gestion tributaria y legal</t>
  </si>
  <si>
    <t>2021-0227</t>
  </si>
  <si>
    <t xml:space="preserve">MARIA ELIZABETH ALVAREZ </t>
  </si>
  <si>
    <t xml:space="preserve">Publicidad del mes de agosto </t>
  </si>
  <si>
    <t>2021-0234</t>
  </si>
  <si>
    <t xml:space="preserve">Reparacion de starter, cambio de tornillos y ajuste de carburador </t>
  </si>
  <si>
    <t>2021-0217</t>
  </si>
  <si>
    <t xml:space="preserve">Sellos para departamento de Planificacion y Desarrollo y departamento de Planeamiento Urbano </t>
  </si>
  <si>
    <t>2021-0259</t>
  </si>
  <si>
    <t>2021-0240</t>
  </si>
  <si>
    <t xml:space="preserve">Lamparas para el Boulevard de la iglesia catolica </t>
  </si>
  <si>
    <t>2021-0243</t>
  </si>
  <si>
    <t>VETERINARIA ECHAVARRIA S.R.L.</t>
  </si>
  <si>
    <t xml:space="preserve">Hierbicida y abono para las jardineras de la isleta de la iglesia catolica </t>
  </si>
  <si>
    <t>2021-0232</t>
  </si>
  <si>
    <t>Termofogger (fumigador)</t>
  </si>
  <si>
    <t>2021-0250</t>
  </si>
  <si>
    <t>CONFIHOG S.R.L.</t>
  </si>
  <si>
    <t xml:space="preserve">Licencias informaticas </t>
  </si>
  <si>
    <t>2021-0251</t>
  </si>
  <si>
    <t xml:space="preserve">FARMACIA LA ESPERANZA </t>
  </si>
  <si>
    <t xml:space="preserve">Compra de medicamentos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</si>
</sst>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  <numFmt numFmtId="165" formatCode="dd/mm/yyyy;@"/>
    <numFmt numFmtId="166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9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scheme val="minor"/>
    </font>
    <font>
      <sz val="11"/>
      <color theme="1"/>
      <name val="Calibri"/>
      <scheme val="minor"/>
    </font>
    <font>
      <sz val="1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4" tint="-0.249977111117893"/>
      </right>
      <top/>
      <bottom/>
      <diagonal/>
    </border>
    <border>
      <left style="thin">
        <color theme="4" tint="-0.249977111117893"/>
      </left>
      <right style="thin">
        <color theme="4" tint="-0.249977111117893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>
      <alignment vertical="top"/>
    </xf>
    <xf numFmtId="0" fontId="6" fillId="0" borderId="0"/>
    <xf numFmtId="164" fontId="2" fillId="0" borderId="0" applyFont="0" applyFill="0" applyBorder="0" applyAlignment="0" applyProtection="0">
      <alignment vertical="top"/>
    </xf>
  </cellStyleXfs>
  <cellXfs count="35">
    <xf numFmtId="0" fontId="0" fillId="0" borderId="0" xfId="0"/>
    <xf numFmtId="0" fontId="8" fillId="0" borderId="11" xfId="2" applyFont="1" applyFill="1" applyBorder="1" applyAlignment="1">
      <alignment horizontal="center" vertical="center"/>
    </xf>
    <xf numFmtId="0" fontId="0" fillId="0" borderId="11" xfId="0" applyFill="1" applyBorder="1"/>
    <xf numFmtId="0" fontId="9" fillId="0" borderId="0" xfId="0" applyFont="1"/>
    <xf numFmtId="0" fontId="7" fillId="2" borderId="12" xfId="3" applyFont="1" applyFill="1" applyBorder="1" applyAlignment="1">
      <alignment horizontal="center" vertical="distributed" wrapText="1"/>
    </xf>
    <xf numFmtId="0" fontId="7" fillId="2" borderId="13" xfId="3" applyFont="1" applyFill="1" applyBorder="1" applyAlignment="1">
      <alignment horizontal="center" vertical="distributed" wrapText="1"/>
    </xf>
    <xf numFmtId="164" fontId="7" fillId="2" borderId="13" xfId="4" applyNumberFormat="1" applyFont="1" applyFill="1" applyBorder="1" applyAlignment="1">
      <alignment horizontal="center" vertical="distributed" wrapText="1"/>
    </xf>
    <xf numFmtId="0" fontId="7" fillId="2" borderId="14" xfId="3" applyFont="1" applyFill="1" applyBorder="1" applyAlignment="1">
      <alignment horizontal="center" vertical="distributed" wrapText="1"/>
    </xf>
    <xf numFmtId="165" fontId="0" fillId="0" borderId="11" xfId="0" applyNumberFormat="1" applyFont="1" applyFill="1" applyBorder="1" applyAlignment="1">
      <alignment horizontal="center" vertical="center"/>
    </xf>
    <xf numFmtId="0" fontId="0" fillId="3" borderId="0" xfId="0" applyFill="1"/>
    <xf numFmtId="0" fontId="0" fillId="0" borderId="11" xfId="0" applyNumberFormat="1" applyFont="1" applyFill="1" applyBorder="1" applyAlignment="1">
      <alignment horizontal="center" vertical="center"/>
    </xf>
    <xf numFmtId="166" fontId="0" fillId="0" borderId="11" xfId="1" applyNumberFormat="1" applyFont="1" applyFill="1" applyBorder="1" applyAlignment="1">
      <alignment horizontal="center" vertical="center"/>
    </xf>
    <xf numFmtId="0" fontId="12" fillId="0" borderId="11" xfId="2" applyFont="1" applyFill="1" applyBorder="1" applyAlignment="1">
      <alignment horizontal="center" vertical="center"/>
    </xf>
    <xf numFmtId="44" fontId="13" fillId="0" borderId="11" xfId="1" applyFont="1" applyFill="1" applyBorder="1" applyAlignment="1">
      <alignment horizontal="center" vertical="center"/>
    </xf>
    <xf numFmtId="0" fontId="14" fillId="0" borderId="11" xfId="2" applyFont="1" applyFill="1" applyBorder="1" applyAlignment="1">
      <alignment horizontal="left" vertical="center"/>
    </xf>
    <xf numFmtId="0" fontId="11" fillId="0" borderId="11" xfId="2" applyFont="1" applyFill="1" applyBorder="1" applyAlignment="1">
      <alignment horizontal="left" vertical="center"/>
    </xf>
    <xf numFmtId="0" fontId="12" fillId="0" borderId="15" xfId="2" applyFont="1" applyFill="1" applyBorder="1" applyAlignment="1">
      <alignment horizontal="center" vertical="center"/>
    </xf>
    <xf numFmtId="165" fontId="13" fillId="0" borderId="15" xfId="0" applyNumberFormat="1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center" vertical="center"/>
    </xf>
    <xf numFmtId="0" fontId="0" fillId="0" borderId="15" xfId="0" applyFill="1" applyBorder="1"/>
    <xf numFmtId="0" fontId="14" fillId="0" borderId="15" xfId="2" applyFont="1" applyFill="1" applyBorder="1" applyAlignment="1">
      <alignment horizontal="left" vertical="center"/>
    </xf>
    <xf numFmtId="44" fontId="13" fillId="0" borderId="15" xfId="1" applyFont="1" applyFill="1" applyBorder="1" applyAlignment="1">
      <alignment horizontal="center" vertical="center"/>
    </xf>
    <xf numFmtId="165" fontId="13" fillId="0" borderId="11" xfId="0" applyNumberFormat="1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center" vertical="center"/>
    </xf>
    <xf numFmtId="0" fontId="11" fillId="0" borderId="11" xfId="2" applyFont="1" applyFill="1" applyBorder="1" applyAlignment="1">
      <alignment horizontal="right" vertical="center"/>
    </xf>
    <xf numFmtId="0" fontId="3" fillId="3" borderId="1" xfId="2" applyFont="1" applyFill="1" applyBorder="1" applyAlignment="1">
      <alignment horizontal="center"/>
    </xf>
    <xf numFmtId="0" fontId="3" fillId="3" borderId="2" xfId="2" applyFont="1" applyFill="1" applyBorder="1" applyAlignment="1">
      <alignment horizontal="center"/>
    </xf>
    <xf numFmtId="0" fontId="3" fillId="3" borderId="3" xfId="2" applyFont="1" applyFill="1" applyBorder="1" applyAlignment="1">
      <alignment horizontal="center"/>
    </xf>
    <xf numFmtId="0" fontId="10" fillId="3" borderId="4" xfId="2" applyFont="1" applyFill="1" applyBorder="1" applyAlignment="1">
      <alignment horizontal="center"/>
    </xf>
    <xf numFmtId="0" fontId="4" fillId="3" borderId="5" xfId="2" applyFont="1" applyFill="1" applyBorder="1" applyAlignment="1">
      <alignment horizontal="center"/>
    </xf>
    <xf numFmtId="0" fontId="4" fillId="3" borderId="6" xfId="2" applyFont="1" applyFill="1" applyBorder="1" applyAlignment="1">
      <alignment horizontal="center"/>
    </xf>
    <xf numFmtId="0" fontId="5" fillId="3" borderId="8" xfId="2" applyFont="1" applyFill="1" applyBorder="1" applyAlignment="1">
      <alignment horizontal="center"/>
    </xf>
    <xf numFmtId="0" fontId="5" fillId="3" borderId="9" xfId="2" applyFont="1" applyFill="1" applyBorder="1" applyAlignment="1">
      <alignment horizontal="center"/>
    </xf>
    <xf numFmtId="0" fontId="5" fillId="3" borderId="10" xfId="2" applyFont="1" applyFill="1" applyBorder="1" applyAlignment="1">
      <alignment horizontal="center"/>
    </xf>
    <xf numFmtId="0" fontId="5" fillId="3" borderId="7" xfId="2" applyFont="1" applyFill="1" applyBorder="1" applyAlignment="1">
      <alignment horizontal="center"/>
    </xf>
  </cellXfs>
  <cellStyles count="5">
    <cellStyle name="Moneda" xfId="1" builtinId="4"/>
    <cellStyle name="Moneda 2" xfId="4" xr:uid="{00000000-0005-0000-0000-000001000000}"/>
    <cellStyle name="Normal" xfId="0" builtinId="0"/>
    <cellStyle name="Normal 4" xfId="2" xr:uid="{00000000-0005-0000-0000-000003000000}"/>
    <cellStyle name="Normal 4 2" xfId="3" xr:uid="{00000000-0005-0000-0000-000004000000}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dd/mm/yy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medium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4:F54" totalsRowShown="0" tableBorderDxfId="6">
  <autoFilter ref="A4:F54" xr:uid="{00000000-0009-0000-0100-000001000000}"/>
  <tableColumns count="6">
    <tableColumn id="1" xr3:uid="{00000000-0010-0000-0000-000001000000}" name="Nº Orden" dataDxfId="5" dataCellStyle="Normal 4"/>
    <tableColumn id="2" xr3:uid="{00000000-0010-0000-0000-000002000000}" name="Fecha" dataDxfId="4"/>
    <tableColumn id="3" xr3:uid="{00000000-0010-0000-0000-000003000000}" name="RNC/Cedula" dataDxfId="3"/>
    <tableColumn id="4" xr3:uid="{00000000-0010-0000-0000-000004000000}" name="Proveedor" dataDxfId="2"/>
    <tableColumn id="5" xr3:uid="{00000000-0010-0000-0000-000005000000}" name="Concepto" dataDxfId="1" dataCellStyle="Normal 4"/>
    <tableColumn id="6" xr3:uid="{00000000-0010-0000-0000-000006000000}" name="Total" dataDxfId="0" dataCellStyle="Moned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4"/>
  <sheetViews>
    <sheetView tabSelected="1" zoomScale="84" zoomScaleNormal="84" workbookViewId="0">
      <selection activeCell="E60" sqref="E60"/>
    </sheetView>
  </sheetViews>
  <sheetFormatPr baseColWidth="10" defaultColWidth="9.140625" defaultRowHeight="15" x14ac:dyDescent="0.25"/>
  <cols>
    <col min="1" max="1" width="12.5703125" customWidth="1"/>
    <col min="2" max="2" width="14.7109375" customWidth="1"/>
    <col min="3" max="3" width="17.42578125" customWidth="1"/>
    <col min="4" max="4" width="42.42578125" customWidth="1"/>
    <col min="5" max="5" width="100.28515625" customWidth="1"/>
    <col min="6" max="6" width="14.140625" customWidth="1"/>
    <col min="7" max="11" width="9.140625" hidden="1" customWidth="1"/>
  </cols>
  <sheetData>
    <row r="1" spans="1:11" ht="42.75" customHeight="1" x14ac:dyDescent="0.4">
      <c r="A1" s="25" t="s">
        <v>6</v>
      </c>
      <c r="B1" s="26"/>
      <c r="C1" s="26"/>
      <c r="D1" s="26"/>
      <c r="E1" s="27"/>
      <c r="F1" s="9"/>
    </row>
    <row r="2" spans="1:11" ht="31.5" customHeight="1" x14ac:dyDescent="0.3">
      <c r="A2" s="28" t="s">
        <v>7</v>
      </c>
      <c r="B2" s="29"/>
      <c r="C2" s="29"/>
      <c r="D2" s="29"/>
      <c r="E2" s="30"/>
      <c r="F2" s="9"/>
    </row>
    <row r="3" spans="1:11" ht="50.25" customHeight="1" thickBot="1" x14ac:dyDescent="0.45">
      <c r="A3" s="31" t="s">
        <v>8</v>
      </c>
      <c r="B3" s="32"/>
      <c r="C3" s="32"/>
      <c r="D3" s="32"/>
      <c r="E3" s="33"/>
      <c r="F3" s="34"/>
      <c r="G3" s="31"/>
      <c r="H3" s="32"/>
      <c r="I3" s="32"/>
      <c r="J3" s="32"/>
      <c r="K3" s="33"/>
    </row>
    <row r="4" spans="1:11" ht="22.5" customHeight="1" x14ac:dyDescent="0.25">
      <c r="A4" s="4" t="s">
        <v>0</v>
      </c>
      <c r="B4" s="5" t="s">
        <v>1</v>
      </c>
      <c r="C4" s="5" t="s">
        <v>2</v>
      </c>
      <c r="D4" s="6" t="s">
        <v>3</v>
      </c>
      <c r="E4" s="6" t="s">
        <v>4</v>
      </c>
      <c r="F4" s="7" t="s">
        <v>5</v>
      </c>
      <c r="H4" s="3"/>
    </row>
    <row r="5" spans="1:11" ht="17.25" customHeight="1" x14ac:dyDescent="0.25">
      <c r="A5" s="1" t="s">
        <v>9</v>
      </c>
      <c r="B5" s="8">
        <v>44411</v>
      </c>
      <c r="C5" s="10">
        <v>122021523</v>
      </c>
      <c r="D5" s="2" t="s">
        <v>10</v>
      </c>
      <c r="E5" s="15" t="s">
        <v>11</v>
      </c>
      <c r="F5" s="11">
        <v>2900</v>
      </c>
      <c r="H5" s="3"/>
    </row>
    <row r="6" spans="1:11" ht="18.75" customHeight="1" x14ac:dyDescent="0.25">
      <c r="A6" s="16" t="s">
        <v>12</v>
      </c>
      <c r="B6" s="17">
        <v>44411</v>
      </c>
      <c r="C6" s="18">
        <v>131550894</v>
      </c>
      <c r="D6" s="19" t="s">
        <v>13</v>
      </c>
      <c r="E6" s="20" t="s">
        <v>14</v>
      </c>
      <c r="F6" s="21">
        <v>6029.8</v>
      </c>
      <c r="H6" s="3"/>
    </row>
    <row r="7" spans="1:11" ht="18.75" customHeight="1" x14ac:dyDescent="0.25">
      <c r="A7" s="16" t="s">
        <v>16</v>
      </c>
      <c r="B7" s="17">
        <v>44411</v>
      </c>
      <c r="C7" s="18">
        <v>112002152</v>
      </c>
      <c r="D7" s="19" t="s">
        <v>15</v>
      </c>
      <c r="E7" s="20" t="s">
        <v>17</v>
      </c>
      <c r="F7" s="21">
        <v>2346.27</v>
      </c>
      <c r="H7" s="3"/>
    </row>
    <row r="8" spans="1:11" ht="19.5" customHeight="1" x14ac:dyDescent="0.25">
      <c r="A8" s="16" t="s">
        <v>18</v>
      </c>
      <c r="B8" s="17">
        <v>44411</v>
      </c>
      <c r="C8" s="18">
        <v>112002152</v>
      </c>
      <c r="D8" s="19" t="s">
        <v>15</v>
      </c>
      <c r="E8" s="20" t="s">
        <v>19</v>
      </c>
      <c r="F8" s="21">
        <v>569.9</v>
      </c>
      <c r="H8" s="3"/>
    </row>
    <row r="9" spans="1:11" ht="19.5" customHeight="1" x14ac:dyDescent="0.25">
      <c r="A9" s="16" t="s">
        <v>20</v>
      </c>
      <c r="B9" s="17">
        <v>44411</v>
      </c>
      <c r="C9" s="18">
        <v>131561659</v>
      </c>
      <c r="D9" s="19" t="s">
        <v>21</v>
      </c>
      <c r="E9" s="20" t="s">
        <v>22</v>
      </c>
      <c r="F9" s="21">
        <v>39235</v>
      </c>
      <c r="H9" s="3"/>
    </row>
    <row r="10" spans="1:11" x14ac:dyDescent="0.25">
      <c r="A10" s="16" t="s">
        <v>23</v>
      </c>
      <c r="B10" s="17">
        <v>44411</v>
      </c>
      <c r="C10" s="18">
        <v>131097391</v>
      </c>
      <c r="D10" s="19" t="s">
        <v>24</v>
      </c>
      <c r="E10" s="20" t="s">
        <v>88</v>
      </c>
      <c r="F10" s="21">
        <v>24418.28</v>
      </c>
    </row>
    <row r="11" spans="1:11" x14ac:dyDescent="0.25">
      <c r="A11" s="12" t="s">
        <v>122</v>
      </c>
      <c r="B11" s="22">
        <v>44411</v>
      </c>
      <c r="C11" s="23">
        <v>131646271</v>
      </c>
      <c r="D11" s="2" t="s">
        <v>123</v>
      </c>
      <c r="E11" s="14" t="s">
        <v>124</v>
      </c>
      <c r="F11" s="13">
        <v>11276.5</v>
      </c>
    </row>
    <row r="12" spans="1:11" x14ac:dyDescent="0.25">
      <c r="A12" s="16" t="s">
        <v>25</v>
      </c>
      <c r="B12" s="17">
        <v>44412</v>
      </c>
      <c r="C12" s="18">
        <v>112002152</v>
      </c>
      <c r="D12" s="19" t="s">
        <v>15</v>
      </c>
      <c r="E12" s="20" t="s">
        <v>26</v>
      </c>
      <c r="F12" s="21">
        <v>4602.12</v>
      </c>
    </row>
    <row r="13" spans="1:11" x14ac:dyDescent="0.25">
      <c r="A13" s="16" t="s">
        <v>27</v>
      </c>
      <c r="B13" s="17">
        <v>44412</v>
      </c>
      <c r="C13" s="18">
        <v>10300045431</v>
      </c>
      <c r="D13" s="19" t="s">
        <v>28</v>
      </c>
      <c r="E13" s="20" t="s">
        <v>29</v>
      </c>
      <c r="F13" s="21">
        <v>80350</v>
      </c>
    </row>
    <row r="14" spans="1:11" x14ac:dyDescent="0.25">
      <c r="A14" s="16" t="s">
        <v>30</v>
      </c>
      <c r="B14" s="17">
        <v>44412</v>
      </c>
      <c r="C14" s="18">
        <v>112002152</v>
      </c>
      <c r="D14" s="19" t="s">
        <v>15</v>
      </c>
      <c r="E14" s="20" t="s">
        <v>31</v>
      </c>
      <c r="F14" s="21">
        <v>15576</v>
      </c>
    </row>
    <row r="15" spans="1:11" x14ac:dyDescent="0.25">
      <c r="A15" s="16" t="s">
        <v>32</v>
      </c>
      <c r="B15" s="17">
        <v>44412</v>
      </c>
      <c r="C15" s="18">
        <v>112002152</v>
      </c>
      <c r="D15" s="19" t="s">
        <v>15</v>
      </c>
      <c r="E15" s="20" t="s">
        <v>33</v>
      </c>
      <c r="F15" s="21">
        <v>107459.06</v>
      </c>
    </row>
    <row r="16" spans="1:11" x14ac:dyDescent="0.25">
      <c r="A16" s="16" t="s">
        <v>36</v>
      </c>
      <c r="B16" s="17">
        <v>44413</v>
      </c>
      <c r="C16" s="18">
        <v>2601348663</v>
      </c>
      <c r="D16" s="19" t="s">
        <v>37</v>
      </c>
      <c r="E16" s="20" t="s">
        <v>38</v>
      </c>
      <c r="F16" s="21">
        <v>5000</v>
      </c>
    </row>
    <row r="17" spans="1:6" x14ac:dyDescent="0.25">
      <c r="A17" s="16" t="s">
        <v>34</v>
      </c>
      <c r="B17" s="17">
        <v>44413</v>
      </c>
      <c r="C17" s="18">
        <v>116374919</v>
      </c>
      <c r="D17" s="19" t="s">
        <v>39</v>
      </c>
      <c r="E17" s="20" t="s">
        <v>40</v>
      </c>
      <c r="F17" s="21">
        <v>8000</v>
      </c>
    </row>
    <row r="18" spans="1:6" x14ac:dyDescent="0.25">
      <c r="A18" s="16" t="s">
        <v>35</v>
      </c>
      <c r="B18" s="17">
        <v>44413</v>
      </c>
      <c r="C18" s="18">
        <v>131097391</v>
      </c>
      <c r="D18" s="19" t="s">
        <v>24</v>
      </c>
      <c r="E18" s="20" t="s">
        <v>41</v>
      </c>
      <c r="F18" s="21">
        <v>21312.26</v>
      </c>
    </row>
    <row r="19" spans="1:6" x14ac:dyDescent="0.25">
      <c r="A19" s="16" t="s">
        <v>42</v>
      </c>
      <c r="B19" s="17">
        <v>44414</v>
      </c>
      <c r="C19" s="18">
        <v>131955886</v>
      </c>
      <c r="D19" s="19" t="s">
        <v>46</v>
      </c>
      <c r="E19" s="20" t="s">
        <v>47</v>
      </c>
      <c r="F19" s="21">
        <v>2944100</v>
      </c>
    </row>
    <row r="20" spans="1:6" x14ac:dyDescent="0.25">
      <c r="A20" s="16" t="s">
        <v>43</v>
      </c>
      <c r="B20" s="17">
        <v>44414</v>
      </c>
      <c r="C20" s="18">
        <v>10300045431</v>
      </c>
      <c r="D20" s="19" t="s">
        <v>28</v>
      </c>
      <c r="E20" s="20" t="s">
        <v>48</v>
      </c>
      <c r="F20" s="21">
        <v>57750</v>
      </c>
    </row>
    <row r="21" spans="1:6" x14ac:dyDescent="0.25">
      <c r="A21" s="16" t="s">
        <v>44</v>
      </c>
      <c r="B21" s="17">
        <v>44415</v>
      </c>
      <c r="C21" s="18">
        <v>112002152</v>
      </c>
      <c r="D21" s="19" t="s">
        <v>15</v>
      </c>
      <c r="E21" s="20" t="s">
        <v>49</v>
      </c>
      <c r="F21" s="21">
        <v>18504.2</v>
      </c>
    </row>
    <row r="22" spans="1:6" x14ac:dyDescent="0.25">
      <c r="A22" s="16" t="s">
        <v>45</v>
      </c>
      <c r="B22" s="17">
        <v>44415</v>
      </c>
      <c r="C22" s="18">
        <v>1311572251</v>
      </c>
      <c r="D22" s="19" t="s">
        <v>93</v>
      </c>
      <c r="E22" s="20" t="s">
        <v>50</v>
      </c>
      <c r="F22" s="21">
        <v>3569.5</v>
      </c>
    </row>
    <row r="23" spans="1:6" x14ac:dyDescent="0.25">
      <c r="A23" s="16" t="s">
        <v>51</v>
      </c>
      <c r="B23" s="17">
        <v>44416</v>
      </c>
      <c r="C23" s="18">
        <v>1311572251</v>
      </c>
      <c r="D23" s="19" t="s">
        <v>93</v>
      </c>
      <c r="E23" s="20" t="s">
        <v>52</v>
      </c>
      <c r="F23" s="21">
        <v>1888</v>
      </c>
    </row>
    <row r="24" spans="1:6" x14ac:dyDescent="0.25">
      <c r="A24" s="16" t="s">
        <v>53</v>
      </c>
      <c r="B24" s="17">
        <v>44417</v>
      </c>
      <c r="C24" s="18">
        <v>2600879064</v>
      </c>
      <c r="D24" s="19" t="s">
        <v>54</v>
      </c>
      <c r="E24" s="20" t="s">
        <v>55</v>
      </c>
      <c r="F24" s="21">
        <v>144253</v>
      </c>
    </row>
    <row r="25" spans="1:6" ht="14.25" customHeight="1" x14ac:dyDescent="0.25">
      <c r="A25" s="16" t="s">
        <v>56</v>
      </c>
      <c r="B25" s="17">
        <v>44418</v>
      </c>
      <c r="C25" s="18">
        <v>131097391</v>
      </c>
      <c r="D25" s="19" t="s">
        <v>24</v>
      </c>
      <c r="E25" s="20" t="s">
        <v>41</v>
      </c>
      <c r="F25" s="21">
        <v>5680</v>
      </c>
    </row>
    <row r="26" spans="1:6" x14ac:dyDescent="0.25">
      <c r="A26" s="16" t="s">
        <v>57</v>
      </c>
      <c r="B26" s="17">
        <v>44420</v>
      </c>
      <c r="C26" s="18">
        <v>112002152</v>
      </c>
      <c r="D26" s="19" t="s">
        <v>15</v>
      </c>
      <c r="E26" s="20" t="s">
        <v>58</v>
      </c>
      <c r="F26" s="21">
        <v>19368.52</v>
      </c>
    </row>
    <row r="27" spans="1:6" x14ac:dyDescent="0.25">
      <c r="A27" s="16" t="s">
        <v>59</v>
      </c>
      <c r="B27" s="17">
        <v>44420</v>
      </c>
      <c r="C27" s="18">
        <v>131097391</v>
      </c>
      <c r="D27" s="19" t="s">
        <v>24</v>
      </c>
      <c r="E27" s="20" t="s">
        <v>60</v>
      </c>
      <c r="F27" s="21">
        <v>37789.72</v>
      </c>
    </row>
    <row r="28" spans="1:6" x14ac:dyDescent="0.25">
      <c r="A28" s="16" t="s">
        <v>61</v>
      </c>
      <c r="B28" s="17">
        <v>44421</v>
      </c>
      <c r="C28" s="18">
        <v>40213830223</v>
      </c>
      <c r="D28" s="19" t="s">
        <v>62</v>
      </c>
      <c r="E28" s="20" t="s">
        <v>63</v>
      </c>
      <c r="F28" s="21">
        <v>1500</v>
      </c>
    </row>
    <row r="29" spans="1:6" x14ac:dyDescent="0.25">
      <c r="A29" s="16" t="s">
        <v>64</v>
      </c>
      <c r="B29" s="17">
        <v>44421</v>
      </c>
      <c r="C29" s="18">
        <v>131561659</v>
      </c>
      <c r="D29" s="19" t="s">
        <v>21</v>
      </c>
      <c r="E29" s="20" t="s">
        <v>65</v>
      </c>
      <c r="F29" s="21">
        <v>8260</v>
      </c>
    </row>
    <row r="30" spans="1:6" x14ac:dyDescent="0.25">
      <c r="A30" s="16" t="s">
        <v>66</v>
      </c>
      <c r="B30" s="17">
        <v>44421</v>
      </c>
      <c r="C30" s="18">
        <v>131550894</v>
      </c>
      <c r="D30" s="19" t="s">
        <v>13</v>
      </c>
      <c r="E30" s="20" t="s">
        <v>67</v>
      </c>
      <c r="F30" s="21">
        <v>4602</v>
      </c>
    </row>
    <row r="31" spans="1:6" x14ac:dyDescent="0.25">
      <c r="A31" s="16" t="s">
        <v>68</v>
      </c>
      <c r="B31" s="17">
        <v>44422</v>
      </c>
      <c r="C31" s="18">
        <v>10300045431</v>
      </c>
      <c r="D31" s="19" t="s">
        <v>28</v>
      </c>
      <c r="E31" s="20" t="s">
        <v>71</v>
      </c>
      <c r="F31" s="21">
        <v>27125</v>
      </c>
    </row>
    <row r="32" spans="1:6" x14ac:dyDescent="0.25">
      <c r="A32" s="16" t="s">
        <v>69</v>
      </c>
      <c r="B32" s="17">
        <v>44422</v>
      </c>
      <c r="C32" s="18">
        <v>130650764</v>
      </c>
      <c r="D32" s="19" t="s">
        <v>72</v>
      </c>
      <c r="E32" s="20" t="s">
        <v>100</v>
      </c>
      <c r="F32" s="21">
        <v>4720</v>
      </c>
    </row>
    <row r="33" spans="1:6" x14ac:dyDescent="0.25">
      <c r="A33" s="16" t="s">
        <v>70</v>
      </c>
      <c r="B33" s="17">
        <v>44422</v>
      </c>
      <c r="C33" s="18">
        <v>1311572251</v>
      </c>
      <c r="D33" s="19" t="s">
        <v>93</v>
      </c>
      <c r="E33" s="20" t="s">
        <v>50</v>
      </c>
      <c r="F33" s="21">
        <v>3569.5</v>
      </c>
    </row>
    <row r="34" spans="1:6" x14ac:dyDescent="0.25">
      <c r="A34" s="16" t="s">
        <v>73</v>
      </c>
      <c r="B34" s="17">
        <v>44424</v>
      </c>
      <c r="C34" s="18">
        <v>112002152</v>
      </c>
      <c r="D34" s="19" t="s">
        <v>15</v>
      </c>
      <c r="E34" s="20" t="s">
        <v>74</v>
      </c>
      <c r="F34" s="21">
        <v>4160.68</v>
      </c>
    </row>
    <row r="35" spans="1:6" x14ac:dyDescent="0.25">
      <c r="A35" s="16" t="s">
        <v>75</v>
      </c>
      <c r="B35" s="17">
        <v>44425</v>
      </c>
      <c r="C35" s="18">
        <v>40226042378</v>
      </c>
      <c r="D35" s="19" t="s">
        <v>76</v>
      </c>
      <c r="E35" s="20" t="s">
        <v>77</v>
      </c>
      <c r="F35" s="21">
        <v>2950</v>
      </c>
    </row>
    <row r="36" spans="1:6" x14ac:dyDescent="0.25">
      <c r="A36" s="16" t="s">
        <v>78</v>
      </c>
      <c r="B36" s="17">
        <v>44427</v>
      </c>
      <c r="C36" s="18">
        <v>112002152</v>
      </c>
      <c r="D36" s="19" t="s">
        <v>15</v>
      </c>
      <c r="E36" s="20" t="s">
        <v>79</v>
      </c>
      <c r="F36" s="21">
        <v>163122</v>
      </c>
    </row>
    <row r="37" spans="1:6" x14ac:dyDescent="0.25">
      <c r="A37" s="16" t="s">
        <v>80</v>
      </c>
      <c r="B37" s="17">
        <v>44427</v>
      </c>
      <c r="C37" s="18">
        <v>10300045431</v>
      </c>
      <c r="D37" s="19" t="s">
        <v>28</v>
      </c>
      <c r="E37" s="20" t="s">
        <v>81</v>
      </c>
      <c r="F37" s="21">
        <v>189600</v>
      </c>
    </row>
    <row r="38" spans="1:6" x14ac:dyDescent="0.25">
      <c r="A38" s="16" t="s">
        <v>82</v>
      </c>
      <c r="B38" s="17">
        <v>44428</v>
      </c>
      <c r="C38" s="18">
        <v>130102521</v>
      </c>
      <c r="D38" s="19" t="s">
        <v>83</v>
      </c>
      <c r="E38" s="20" t="s">
        <v>84</v>
      </c>
      <c r="F38" s="21">
        <v>6401.5</v>
      </c>
    </row>
    <row r="39" spans="1:6" x14ac:dyDescent="0.25">
      <c r="A39" s="16" t="s">
        <v>85</v>
      </c>
      <c r="B39" s="17">
        <v>44428</v>
      </c>
      <c r="C39" s="18">
        <v>131357687</v>
      </c>
      <c r="D39" s="19" t="s">
        <v>86</v>
      </c>
      <c r="E39" s="20" t="s">
        <v>87</v>
      </c>
      <c r="F39" s="21">
        <v>35000</v>
      </c>
    </row>
    <row r="40" spans="1:6" x14ac:dyDescent="0.25">
      <c r="A40" s="12" t="s">
        <v>89</v>
      </c>
      <c r="B40" s="22">
        <v>44428</v>
      </c>
      <c r="C40" s="23">
        <v>3000020614</v>
      </c>
      <c r="D40" s="2" t="s">
        <v>90</v>
      </c>
      <c r="E40" s="14" t="s">
        <v>91</v>
      </c>
      <c r="F40" s="13">
        <v>27000</v>
      </c>
    </row>
    <row r="41" spans="1:6" x14ac:dyDescent="0.25">
      <c r="A41" s="12" t="s">
        <v>92</v>
      </c>
      <c r="B41" s="22">
        <v>44428</v>
      </c>
      <c r="C41" s="23">
        <v>1311572251</v>
      </c>
      <c r="D41" s="2" t="s">
        <v>93</v>
      </c>
      <c r="E41" s="14" t="s">
        <v>94</v>
      </c>
      <c r="F41" s="13">
        <v>1947</v>
      </c>
    </row>
    <row r="42" spans="1:6" x14ac:dyDescent="0.25">
      <c r="A42" s="12" t="s">
        <v>95</v>
      </c>
      <c r="B42" s="22">
        <v>44428</v>
      </c>
      <c r="C42" s="23">
        <v>131844146</v>
      </c>
      <c r="D42" s="2" t="s">
        <v>96</v>
      </c>
      <c r="E42" s="14" t="s">
        <v>97</v>
      </c>
      <c r="F42" s="13">
        <v>334513.18</v>
      </c>
    </row>
    <row r="43" spans="1:6" x14ac:dyDescent="0.25">
      <c r="A43" s="12" t="s">
        <v>98</v>
      </c>
      <c r="B43" s="22">
        <v>44432</v>
      </c>
      <c r="C43" s="23">
        <v>131097391</v>
      </c>
      <c r="D43" s="2" t="s">
        <v>24</v>
      </c>
      <c r="E43" s="14" t="s">
        <v>60</v>
      </c>
      <c r="F43" s="13">
        <v>9542.66</v>
      </c>
    </row>
    <row r="44" spans="1:6" x14ac:dyDescent="0.25">
      <c r="A44" s="12" t="s">
        <v>119</v>
      </c>
      <c r="B44" s="22">
        <v>44432</v>
      </c>
      <c r="C44" s="23">
        <v>12301065</v>
      </c>
      <c r="D44" s="2" t="s">
        <v>120</v>
      </c>
      <c r="E44" s="14" t="s">
        <v>121</v>
      </c>
      <c r="F44" s="13">
        <v>11400</v>
      </c>
    </row>
    <row r="45" spans="1:6" x14ac:dyDescent="0.25">
      <c r="A45" s="12" t="s">
        <v>99</v>
      </c>
      <c r="B45" s="22">
        <v>44434</v>
      </c>
      <c r="C45" s="23">
        <v>130650764</v>
      </c>
      <c r="D45" s="2" t="s">
        <v>72</v>
      </c>
      <c r="E45" s="14" t="s">
        <v>100</v>
      </c>
      <c r="F45" s="13">
        <v>3540</v>
      </c>
    </row>
    <row r="46" spans="1:6" x14ac:dyDescent="0.25">
      <c r="A46" s="12" t="s">
        <v>101</v>
      </c>
      <c r="B46" s="22">
        <v>44435</v>
      </c>
      <c r="C46" s="23">
        <v>131956327</v>
      </c>
      <c r="D46" s="2" t="s">
        <v>102</v>
      </c>
      <c r="E46" s="14" t="s">
        <v>103</v>
      </c>
      <c r="F46" s="13">
        <v>902250</v>
      </c>
    </row>
    <row r="47" spans="1:6" x14ac:dyDescent="0.25">
      <c r="A47" s="12" t="s">
        <v>104</v>
      </c>
      <c r="B47" s="22">
        <v>44435</v>
      </c>
      <c r="C47" s="23">
        <v>2601351667</v>
      </c>
      <c r="D47" s="2" t="s">
        <v>105</v>
      </c>
      <c r="E47" s="14" t="s">
        <v>106</v>
      </c>
      <c r="F47" s="13">
        <v>5900</v>
      </c>
    </row>
    <row r="48" spans="1:6" x14ac:dyDescent="0.25">
      <c r="A48" s="12" t="s">
        <v>107</v>
      </c>
      <c r="B48" s="22">
        <v>44435</v>
      </c>
      <c r="C48" s="23">
        <v>40213830223</v>
      </c>
      <c r="D48" s="2" t="s">
        <v>62</v>
      </c>
      <c r="E48" s="14" t="s">
        <v>108</v>
      </c>
      <c r="F48" s="13">
        <v>1500</v>
      </c>
    </row>
    <row r="49" spans="1:6" x14ac:dyDescent="0.25">
      <c r="A49" s="12" t="s">
        <v>109</v>
      </c>
      <c r="B49" s="22">
        <v>44436</v>
      </c>
      <c r="C49" s="23">
        <v>131561659</v>
      </c>
      <c r="D49" s="2" t="s">
        <v>21</v>
      </c>
      <c r="E49" s="14" t="s">
        <v>110</v>
      </c>
      <c r="F49" s="13">
        <v>3540</v>
      </c>
    </row>
    <row r="50" spans="1:6" x14ac:dyDescent="0.25">
      <c r="A50" s="12" t="s">
        <v>111</v>
      </c>
      <c r="B50" s="22">
        <v>44436</v>
      </c>
      <c r="C50" s="23">
        <v>131097391</v>
      </c>
      <c r="D50" s="2" t="s">
        <v>24</v>
      </c>
      <c r="E50" s="14" t="s">
        <v>41</v>
      </c>
      <c r="F50" s="13">
        <v>25821.86</v>
      </c>
    </row>
    <row r="51" spans="1:6" x14ac:dyDescent="0.25">
      <c r="A51" s="12" t="s">
        <v>112</v>
      </c>
      <c r="B51" s="22">
        <v>44438</v>
      </c>
      <c r="C51" s="23">
        <v>112002152</v>
      </c>
      <c r="D51" s="2" t="s">
        <v>15</v>
      </c>
      <c r="E51" s="14" t="s">
        <v>113</v>
      </c>
      <c r="F51" s="13">
        <v>55263.55</v>
      </c>
    </row>
    <row r="52" spans="1:6" x14ac:dyDescent="0.25">
      <c r="A52" s="12" t="s">
        <v>114</v>
      </c>
      <c r="B52" s="22">
        <v>44438</v>
      </c>
      <c r="C52" s="23">
        <v>130667756</v>
      </c>
      <c r="D52" s="2" t="s">
        <v>115</v>
      </c>
      <c r="E52" s="14" t="s">
        <v>116</v>
      </c>
      <c r="F52" s="13">
        <v>2120</v>
      </c>
    </row>
    <row r="53" spans="1:6" x14ac:dyDescent="0.25">
      <c r="A53" s="12" t="s">
        <v>117</v>
      </c>
      <c r="B53" s="22">
        <v>44439</v>
      </c>
      <c r="C53" s="23">
        <v>130667756</v>
      </c>
      <c r="D53" s="2" t="s">
        <v>115</v>
      </c>
      <c r="E53" s="14" t="s">
        <v>118</v>
      </c>
      <c r="F53" s="13">
        <v>33500</v>
      </c>
    </row>
    <row r="54" spans="1:6" x14ac:dyDescent="0.25">
      <c r="A54" s="12"/>
      <c r="B54" s="22"/>
      <c r="C54" s="23"/>
      <c r="D54" s="2"/>
      <c r="E54" s="24" t="s">
        <v>5</v>
      </c>
      <c r="F54" s="13">
        <f>SUBTOTAL(109,F5:F53)</f>
        <v>5430827.0600000005</v>
      </c>
    </row>
  </sheetData>
  <mergeCells count="4">
    <mergeCell ref="A1:E1"/>
    <mergeCell ref="A2:E2"/>
    <mergeCell ref="A3:E3"/>
    <mergeCell ref="F3:K3"/>
  </mergeCell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2021-09-29T20:10:10Z</dcterms:modified>
</cp:coreProperties>
</file>